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5" windowWidth="13215" windowHeight="6405"/>
  </bookViews>
  <sheets>
    <sheet name="BOZZA" sheetId="9" r:id="rId1"/>
  </sheets>
  <definedNames>
    <definedName name="_xlnm.Print_Area" localSheetId="0">BOZZA!$A$1:$H$115</definedName>
  </definedNames>
  <calcPr calcId="145621" concurrentCalc="0"/>
</workbook>
</file>

<file path=xl/calcChain.xml><?xml version="1.0" encoding="utf-8"?>
<calcChain xmlns="http://schemas.openxmlformats.org/spreadsheetml/2006/main">
  <c r="H65" i="9" l="1"/>
  <c r="F33" i="9"/>
</calcChain>
</file>

<file path=xl/sharedStrings.xml><?xml version="1.0" encoding="utf-8"?>
<sst xmlns="http://schemas.openxmlformats.org/spreadsheetml/2006/main" count="103" uniqueCount="89">
  <si>
    <t>STATO PATRIMONIALE</t>
  </si>
  <si>
    <t>ATTIVITA'</t>
  </si>
  <si>
    <t>A)</t>
  </si>
  <si>
    <t>IMMOBILIZZAZIONI</t>
  </si>
  <si>
    <t>a) immateriali</t>
  </si>
  <si>
    <t>software</t>
  </si>
  <si>
    <t>altre</t>
  </si>
  <si>
    <t>Totale immobilizzazioni immateriali</t>
  </si>
  <si>
    <t>b) materiali</t>
  </si>
  <si>
    <t>Attrezzature informatiche</t>
  </si>
  <si>
    <t>Arredi e mobili</t>
  </si>
  <si>
    <t>Totale immobilizzazioni materiali</t>
  </si>
  <si>
    <t>TOTALE IMMOBILIZZAZIONI</t>
  </si>
  <si>
    <t>B)</t>
  </si>
  <si>
    <t>ATTIVO CIRCOLANTE</t>
  </si>
  <si>
    <t>c) Rimanenze</t>
  </si>
  <si>
    <t>d) crediti di funzionamento</t>
  </si>
  <si>
    <t>OLTRE 12 MESI</t>
  </si>
  <si>
    <t>Crediti v/CCIAA</t>
  </si>
  <si>
    <t>Crediti v/organismi e istituzioni nazionali</t>
  </si>
  <si>
    <t>Crediti v/organismi del sistema camerale</t>
  </si>
  <si>
    <t>Crediti fiscali e previdenziali</t>
  </si>
  <si>
    <t>Crediti v/clienti</t>
  </si>
  <si>
    <t>Crediti diversi</t>
  </si>
  <si>
    <t>Anticipi a fornitori</t>
  </si>
  <si>
    <t>Totale crediti di funzionamento</t>
  </si>
  <si>
    <t>e) disponibilità liquide</t>
  </si>
  <si>
    <t>Banca c/c ordinario</t>
  </si>
  <si>
    <t>Cassa</t>
  </si>
  <si>
    <t>Totale disponibilità liquide</t>
  </si>
  <si>
    <t>TOTALE ATTIVO CIRCOLANTE</t>
  </si>
  <si>
    <t>RATEI E RISCONTI ATTIVI</t>
  </si>
  <si>
    <t>C)</t>
  </si>
  <si>
    <t>Ratei attivi</t>
  </si>
  <si>
    <t>Risconti attivi</t>
  </si>
  <si>
    <t>TOTALE RATEI E RISCONTI ATTIVI</t>
  </si>
  <si>
    <t>TOTALE ATTIVO</t>
  </si>
  <si>
    <t>CONTI D'ORDINE</t>
  </si>
  <si>
    <t>D)</t>
  </si>
  <si>
    <t>TOTALE GENERALE</t>
  </si>
  <si>
    <t>PASSIVO</t>
  </si>
  <si>
    <t>PATRIMONIO NETTO</t>
  </si>
  <si>
    <t>Fondo acquisizioni patrimoniali</t>
  </si>
  <si>
    <t>Avanzo/Disavanzo economico esercizio</t>
  </si>
  <si>
    <t>Totale patrimonio netto</t>
  </si>
  <si>
    <t>DEBITI DI FINANZIAMENTO</t>
  </si>
  <si>
    <t>TRATTAMENTO DI FINE RAPPORTO</t>
  </si>
  <si>
    <t>DEBITI DI FUNZIONAMENTO</t>
  </si>
  <si>
    <t>Debiti v/fornitori</t>
  </si>
  <si>
    <t>Debiti v/C.C.I.A.A.</t>
  </si>
  <si>
    <t>Debiti v/organismi del sistema camerale</t>
  </si>
  <si>
    <t>Debiti v/organismi e istituzioni naz.li e comunitarie</t>
  </si>
  <si>
    <t>Debiti tributari e previdenziali</t>
  </si>
  <si>
    <t>Debiti v/dipendenti</t>
  </si>
  <si>
    <t>Debiti v/organi istituzionali</t>
  </si>
  <si>
    <t>Debiti diversi</t>
  </si>
  <si>
    <t>Clienti c/anticipi</t>
  </si>
  <si>
    <t>TOTALE DEBITI DI FUNZIONAMENTO</t>
  </si>
  <si>
    <t>FONDI PER RISCHI ED ONERI</t>
  </si>
  <si>
    <t>E)</t>
  </si>
  <si>
    <t>Fondo  imposte</t>
  </si>
  <si>
    <t>Altri fondi</t>
  </si>
  <si>
    <t>TOTALE FONDI PER RISCHI E ONERI</t>
  </si>
  <si>
    <t>RATEI E RISCONTI PASSIVI</t>
  </si>
  <si>
    <t>F)</t>
  </si>
  <si>
    <t>Ratei passivi</t>
  </si>
  <si>
    <t>Risconti passivi</t>
  </si>
  <si>
    <t>TOTALE RATEI E RISCONTI PASSIVI</t>
  </si>
  <si>
    <t>TOTALE PASSIVO</t>
  </si>
  <si>
    <t>G)</t>
  </si>
  <si>
    <t>TOTALE PASSIVO E PATRIMONIO NETTO</t>
  </si>
  <si>
    <t>Impianti</t>
  </si>
  <si>
    <t>Attrezzature non informatiche</t>
  </si>
  <si>
    <t>ENTRO 12 MESI</t>
  </si>
  <si>
    <t>e comunitarie</t>
  </si>
  <si>
    <t>Libri Biblioteca</t>
  </si>
  <si>
    <t>Debiti per note credito da emettere</t>
  </si>
  <si>
    <t>Crediti per fatture da emettere</t>
  </si>
  <si>
    <t>Debiti per fatture da ricevere</t>
  </si>
  <si>
    <t>Credito per note credito da ricevere</t>
  </si>
  <si>
    <t>Anticipi e depositi per arbitrati</t>
  </si>
  <si>
    <t>Anticipi e depositi per conciliazione</t>
  </si>
  <si>
    <t>AZIENDA SPECIALE CAMERA ARBITRALE</t>
  </si>
  <si>
    <t>VALORI AL 31/12/2015</t>
  </si>
  <si>
    <t>VALORI AL 31/12/2016</t>
  </si>
  <si>
    <t>Anticipi e depositi per OCC</t>
  </si>
  <si>
    <t>ALL. I (previsto dall'articolo 68, comma 1 DPR 254/05)</t>
  </si>
  <si>
    <t>-               3458,6</t>
  </si>
  <si>
    <t>-                            3458,6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</si>
</sst>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 indent="1"/>
    </xf>
    <xf numFmtId="4" fontId="0" fillId="0" borderId="0" xfId="0" applyNumberFormat="1" applyFill="1"/>
    <xf numFmtId="44" fontId="5" fillId="0" borderId="4" xfId="2" applyFont="1" applyFill="1" applyBorder="1"/>
    <xf numFmtId="44" fontId="4" fillId="0" borderId="2" xfId="2" applyFont="1" applyFill="1" applyBorder="1" applyAlignment="1">
      <alignment horizontal="center" vertical="center" wrapText="1"/>
    </xf>
    <xf numFmtId="43" fontId="0" fillId="0" borderId="0" xfId="1" applyFont="1" applyFill="1"/>
    <xf numFmtId="4" fontId="0" fillId="0" borderId="0" xfId="0" applyNumberFormat="1"/>
    <xf numFmtId="43" fontId="0" fillId="0" borderId="0" xfId="1" applyFont="1"/>
    <xf numFmtId="0" fontId="4" fillId="0" borderId="11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 indent="1"/>
    </xf>
    <xf numFmtId="0" fontId="5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 vertical="top"/>
    </xf>
    <xf numFmtId="0" fontId="5" fillId="0" borderId="12" xfId="0" applyFont="1" applyFill="1" applyBorder="1"/>
    <xf numFmtId="0" fontId="4" fillId="0" borderId="6" xfId="0" applyFont="1" applyFill="1" applyBorder="1" applyAlignment="1">
      <alignment horizontal="left" wrapText="1" indent="1"/>
    </xf>
    <xf numFmtId="0" fontId="0" fillId="0" borderId="0" xfId="0" applyAlignment="1">
      <alignment horizontal="center"/>
    </xf>
    <xf numFmtId="43" fontId="0" fillId="0" borderId="0" xfId="0" applyNumberFormat="1"/>
    <xf numFmtId="0" fontId="7" fillId="0" borderId="0" xfId="0" applyFont="1"/>
    <xf numFmtId="43" fontId="0" fillId="0" borderId="0" xfId="0" applyNumberFormat="1" applyFill="1"/>
    <xf numFmtId="43" fontId="2" fillId="0" borderId="0" xfId="1" applyFont="1" applyFill="1"/>
    <xf numFmtId="0" fontId="5" fillId="0" borderId="7" xfId="0" applyFont="1" applyFill="1" applyBorder="1" applyAlignment="1">
      <alignment horizontal="left" wrapText="1" indent="1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 indent="1"/>
    </xf>
    <xf numFmtId="0" fontId="5" fillId="0" borderId="17" xfId="0" applyFont="1" applyFill="1" applyBorder="1" applyAlignment="1">
      <alignment horizontal="left" wrapText="1" indent="1"/>
    </xf>
    <xf numFmtId="44" fontId="0" fillId="0" borderId="0" xfId="2" applyFont="1"/>
    <xf numFmtId="44" fontId="4" fillId="0" borderId="3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left" wrapText="1" indent="1"/>
    </xf>
    <xf numFmtId="44" fontId="4" fillId="0" borderId="4" xfId="2" applyFont="1" applyFill="1" applyBorder="1" applyAlignment="1">
      <alignment horizontal="left" wrapText="1" indent="1"/>
    </xf>
    <xf numFmtId="44" fontId="5" fillId="0" borderId="4" xfId="2" applyFont="1" applyFill="1" applyBorder="1" applyAlignment="1">
      <alignment horizontal="left" wrapText="1" indent="1"/>
    </xf>
    <xf numFmtId="44" fontId="6" fillId="0" borderId="6" xfId="2" applyFont="1" applyFill="1" applyBorder="1" applyAlignment="1">
      <alignment horizontal="center" wrapText="1"/>
    </xf>
    <xf numFmtId="44" fontId="6" fillId="0" borderId="4" xfId="2" applyFont="1" applyFill="1" applyBorder="1" applyAlignment="1">
      <alignment horizontal="center" wrapText="1"/>
    </xf>
    <xf numFmtId="44" fontId="5" fillId="0" borderId="18" xfId="2" applyFont="1" applyFill="1" applyBorder="1" applyAlignment="1">
      <alignment horizontal="left" wrapText="1" indent="1"/>
    </xf>
    <xf numFmtId="44" fontId="5" fillId="0" borderId="0" xfId="2" applyFont="1" applyFill="1" applyBorder="1" applyAlignment="1">
      <alignment horizontal="left" wrapText="1" indent="1"/>
    </xf>
    <xf numFmtId="44" fontId="4" fillId="0" borderId="19" xfId="2" applyFont="1" applyFill="1" applyBorder="1" applyAlignment="1">
      <alignment horizontal="center" vertical="center" wrapText="1"/>
    </xf>
    <xf numFmtId="44" fontId="5" fillId="0" borderId="20" xfId="2" applyFont="1" applyFill="1" applyBorder="1" applyAlignment="1">
      <alignment horizontal="left" wrapText="1" indent="1"/>
    </xf>
    <xf numFmtId="44" fontId="5" fillId="0" borderId="17" xfId="2" applyFont="1" applyFill="1" applyBorder="1" applyAlignment="1">
      <alignment horizontal="left" wrapText="1" indent="1"/>
    </xf>
    <xf numFmtId="43" fontId="0" fillId="0" borderId="0" xfId="2" applyNumberFormat="1" applyFont="1"/>
    <xf numFmtId="43" fontId="4" fillId="0" borderId="3" xfId="2" applyNumberFormat="1" applyFont="1" applyFill="1" applyBorder="1" applyAlignment="1">
      <alignment horizontal="center" vertical="center" wrapText="1"/>
    </xf>
    <xf numFmtId="43" fontId="4" fillId="0" borderId="2" xfId="2" applyNumberFormat="1" applyFont="1" applyFill="1" applyBorder="1" applyAlignment="1">
      <alignment horizontal="center" vertical="center" wrapText="1"/>
    </xf>
    <xf numFmtId="43" fontId="4" fillId="0" borderId="22" xfId="2" applyNumberFormat="1" applyFont="1" applyFill="1" applyBorder="1" applyAlignment="1">
      <alignment horizontal="center" vertical="center" wrapText="1"/>
    </xf>
    <xf numFmtId="43" fontId="5" fillId="0" borderId="3" xfId="2" applyNumberFormat="1" applyFont="1" applyFill="1" applyBorder="1"/>
    <xf numFmtId="43" fontId="4" fillId="0" borderId="4" xfId="2" applyNumberFormat="1" applyFont="1" applyFill="1" applyBorder="1" applyAlignment="1">
      <alignment horizontal="left" wrapText="1" indent="1"/>
    </xf>
    <xf numFmtId="43" fontId="4" fillId="0" borderId="3" xfId="2" applyNumberFormat="1" applyFont="1" applyFill="1" applyBorder="1" applyAlignment="1">
      <alignment horizontal="left" wrapText="1" indent="1"/>
    </xf>
    <xf numFmtId="43" fontId="5" fillId="0" borderId="22" xfId="2" applyNumberFormat="1" applyFont="1" applyFill="1" applyBorder="1"/>
    <xf numFmtId="43" fontId="5" fillId="0" borderId="9" xfId="2" applyNumberFormat="1" applyFont="1" applyFill="1" applyBorder="1"/>
    <xf numFmtId="43" fontId="5" fillId="0" borderId="4" xfId="2" applyNumberFormat="1" applyFont="1" applyFill="1" applyBorder="1" applyAlignment="1">
      <alignment horizontal="left" wrapText="1" indent="1"/>
    </xf>
    <xf numFmtId="43" fontId="5" fillId="0" borderId="21" xfId="2" applyNumberFormat="1" applyFont="1" applyFill="1" applyBorder="1"/>
    <xf numFmtId="43" fontId="4" fillId="0" borderId="9" xfId="2" applyNumberFormat="1" applyFont="1" applyFill="1" applyBorder="1"/>
    <xf numFmtId="43" fontId="4" fillId="0" borderId="21" xfId="2" applyNumberFormat="1" applyFont="1" applyFill="1" applyBorder="1"/>
    <xf numFmtId="43" fontId="5" fillId="0" borderId="4" xfId="2" applyNumberFormat="1" applyFont="1" applyFill="1" applyBorder="1"/>
    <xf numFmtId="43" fontId="5" fillId="0" borderId="23" xfId="2" applyNumberFormat="1" applyFont="1" applyFill="1" applyBorder="1"/>
    <xf numFmtId="43" fontId="4" fillId="0" borderId="4" xfId="2" applyNumberFormat="1" applyFont="1" applyFill="1" applyBorder="1"/>
    <xf numFmtId="43" fontId="4" fillId="0" borderId="23" xfId="2" applyNumberFormat="1" applyFont="1" applyFill="1" applyBorder="1"/>
    <xf numFmtId="43" fontId="4" fillId="0" borderId="10" xfId="2" applyNumberFormat="1" applyFont="1" applyFill="1" applyBorder="1"/>
    <xf numFmtId="43" fontId="6" fillId="0" borderId="6" xfId="2" applyNumberFormat="1" applyFont="1" applyFill="1" applyBorder="1" applyAlignment="1">
      <alignment horizontal="center" wrapText="1"/>
    </xf>
    <xf numFmtId="43" fontId="6" fillId="0" borderId="4" xfId="2" applyNumberFormat="1" applyFont="1" applyFill="1" applyBorder="1" applyAlignment="1">
      <alignment horizontal="center" wrapText="1"/>
    </xf>
    <xf numFmtId="43" fontId="4" fillId="0" borderId="2" xfId="2" applyNumberFormat="1" applyFont="1" applyFill="1" applyBorder="1"/>
    <xf numFmtId="43" fontId="4" fillId="0" borderId="24" xfId="2" applyNumberFormat="1" applyFont="1" applyFill="1" applyBorder="1"/>
    <xf numFmtId="43" fontId="4" fillId="0" borderId="18" xfId="2" applyNumberFormat="1" applyFont="1" applyFill="1" applyBorder="1"/>
    <xf numFmtId="43" fontId="5" fillId="0" borderId="18" xfId="2" applyNumberFormat="1" applyFont="1" applyFill="1" applyBorder="1" applyAlignment="1">
      <alignment horizontal="left" wrapText="1" indent="1"/>
    </xf>
    <xf numFmtId="43" fontId="5" fillId="0" borderId="0" xfId="2" applyNumberFormat="1" applyFont="1" applyFill="1" applyBorder="1"/>
    <xf numFmtId="43" fontId="5" fillId="0" borderId="0" xfId="2" applyNumberFormat="1" applyFont="1" applyFill="1" applyBorder="1" applyAlignment="1">
      <alignment horizontal="left" wrapText="1" indent="1"/>
    </xf>
    <xf numFmtId="43" fontId="4" fillId="0" borderId="19" xfId="2" applyNumberFormat="1" applyFont="1" applyFill="1" applyBorder="1" applyAlignment="1">
      <alignment horizontal="center" vertical="center" wrapText="1"/>
    </xf>
    <xf numFmtId="43" fontId="4" fillId="0" borderId="25" xfId="2" applyNumberFormat="1" applyFont="1" applyFill="1" applyBorder="1" applyAlignment="1">
      <alignment horizontal="center" vertical="center" wrapText="1"/>
    </xf>
    <xf numFmtId="43" fontId="4" fillId="0" borderId="4" xfId="2" applyNumberFormat="1" applyFont="1" applyFill="1" applyBorder="1" applyAlignment="1">
      <alignment horizontal="center" vertical="center" wrapText="1"/>
    </xf>
    <xf numFmtId="43" fontId="4" fillId="0" borderId="0" xfId="2" applyNumberFormat="1" applyFont="1" applyFill="1" applyBorder="1" applyAlignment="1">
      <alignment horizontal="center" vertical="center" wrapText="1"/>
    </xf>
    <xf numFmtId="43" fontId="4" fillId="0" borderId="23" xfId="2" applyNumberFormat="1" applyFont="1" applyFill="1" applyBorder="1" applyAlignment="1">
      <alignment horizontal="center" vertical="center" wrapText="1"/>
    </xf>
    <xf numFmtId="43" fontId="4" fillId="0" borderId="0" xfId="2" applyNumberFormat="1" applyFont="1" applyFill="1" applyBorder="1" applyAlignment="1">
      <alignment horizontal="left" wrapText="1" indent="1"/>
    </xf>
    <xf numFmtId="43" fontId="5" fillId="0" borderId="9" xfId="2" applyNumberFormat="1" applyFont="1" applyFill="1" applyBorder="1" applyAlignment="1">
      <alignment horizontal="left" wrapText="1" indent="1"/>
    </xf>
    <xf numFmtId="43" fontId="5" fillId="0" borderId="4" xfId="2" applyNumberFormat="1" applyFont="1" applyFill="1" applyBorder="1" applyAlignment="1">
      <alignment wrapText="1"/>
    </xf>
    <xf numFmtId="43" fontId="5" fillId="0" borderId="23" xfId="2" applyNumberFormat="1" applyFont="1" applyFill="1" applyBorder="1" applyAlignment="1">
      <alignment wrapText="1"/>
    </xf>
    <xf numFmtId="43" fontId="5" fillId="0" borderId="20" xfId="2" applyNumberFormat="1" applyFont="1" applyFill="1" applyBorder="1" applyAlignment="1">
      <alignment horizontal="left" wrapText="1" indent="1"/>
    </xf>
    <xf numFmtId="43" fontId="5" fillId="0" borderId="17" xfId="2" applyNumberFormat="1" applyFont="1" applyFill="1" applyBorder="1" applyAlignment="1">
      <alignment horizontal="left" wrapText="1" indent="1"/>
    </xf>
    <xf numFmtId="4" fontId="4" fillId="0" borderId="0" xfId="0" applyNumberFormat="1" applyFont="1" applyFill="1" applyBorder="1" applyAlignment="1"/>
    <xf numFmtId="0" fontId="0" fillId="0" borderId="0" xfId="0" applyBorder="1"/>
    <xf numFmtId="43" fontId="3" fillId="2" borderId="1" xfId="0" applyNumberFormat="1" applyFont="1" applyFill="1" applyBorder="1" applyAlignment="1">
      <alignment horizontal="center" vertical="center"/>
    </xf>
    <xf numFmtId="43" fontId="3" fillId="2" borderId="5" xfId="0" applyNumberFormat="1" applyFont="1" applyFill="1" applyBorder="1" applyAlignment="1">
      <alignment horizontal="center" vertical="center"/>
    </xf>
    <xf numFmtId="43" fontId="3" fillId="2" borderId="2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3" fontId="5" fillId="0" borderId="21" xfId="2" applyNumberFormat="1" applyFont="1" applyFill="1" applyBorder="1" applyAlignment="1">
      <alignment horizontal="right"/>
    </xf>
    <xf numFmtId="43" fontId="5" fillId="0" borderId="4" xfId="2" quotePrefix="1" applyNumberFormat="1" applyFont="1" applyFill="1" applyBorder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11"/>
  <sheetViews>
    <sheetView tabSelected="1" topLeftCell="B85" zoomScaleNormal="100" workbookViewId="0">
      <selection activeCell="H115" sqref="H115"/>
    </sheetView>
  </sheetViews>
  <sheetFormatPr defaultColWidth="5.85546875" defaultRowHeight="12.75" x14ac:dyDescent="0.2"/>
  <cols>
    <col min="1" max="1" width="6.42578125" customWidth="1"/>
    <col min="2" max="2" width="37.7109375" customWidth="1"/>
    <col min="3" max="3" width="14" style="34" bestFit="1" customWidth="1"/>
    <col min="4" max="4" width="5.7109375" style="34" customWidth="1"/>
    <col min="5" max="5" width="19.7109375" style="46" bestFit="1" customWidth="1"/>
    <col min="6" max="6" width="14" style="46" bestFit="1" customWidth="1"/>
    <col min="7" max="7" width="5.7109375" style="46" customWidth="1"/>
    <col min="8" max="8" width="19.7109375" style="46" bestFit="1" customWidth="1"/>
    <col min="9" max="10" width="13.28515625" bestFit="1" customWidth="1"/>
    <col min="11" max="11" width="9.5703125" customWidth="1"/>
  </cols>
  <sheetData>
    <row r="3" spans="1:8" ht="14.25" x14ac:dyDescent="0.2">
      <c r="A3" s="85" t="s">
        <v>82</v>
      </c>
      <c r="B3" s="86"/>
      <c r="C3" s="86"/>
      <c r="D3" s="86"/>
      <c r="E3" s="86"/>
      <c r="F3" s="86"/>
      <c r="G3" s="86"/>
      <c r="H3" s="87"/>
    </row>
    <row r="4" spans="1:8" ht="14.25" x14ac:dyDescent="0.2">
      <c r="A4" s="88" t="s">
        <v>0</v>
      </c>
      <c r="B4" s="89"/>
      <c r="C4" s="89"/>
      <c r="D4" s="89"/>
      <c r="E4" s="89"/>
      <c r="F4" s="89"/>
      <c r="G4" s="89"/>
      <c r="H4" s="90"/>
    </row>
    <row r="5" spans="1:8" x14ac:dyDescent="0.2">
      <c r="A5" s="91" t="s">
        <v>86</v>
      </c>
      <c r="B5" s="92"/>
      <c r="C5" s="92"/>
      <c r="D5" s="92"/>
      <c r="E5" s="92"/>
      <c r="F5" s="92"/>
      <c r="G5" s="92"/>
      <c r="H5" s="93"/>
    </row>
    <row r="6" spans="1:8" x14ac:dyDescent="0.2">
      <c r="A6" s="10"/>
      <c r="B6" s="11" t="s">
        <v>1</v>
      </c>
      <c r="C6" s="6"/>
      <c r="D6" s="6"/>
      <c r="E6" s="47" t="s">
        <v>83</v>
      </c>
      <c r="F6" s="48"/>
      <c r="G6" s="48"/>
      <c r="H6" s="49" t="s">
        <v>84</v>
      </c>
    </row>
    <row r="7" spans="1:8" x14ac:dyDescent="0.2">
      <c r="A7" s="12" t="s">
        <v>2</v>
      </c>
      <c r="B7" s="13" t="s">
        <v>3</v>
      </c>
      <c r="C7" s="36"/>
      <c r="D7" s="36"/>
      <c r="E7" s="50"/>
      <c r="F7" s="51"/>
      <c r="G7" s="52"/>
      <c r="H7" s="53"/>
    </row>
    <row r="8" spans="1:8" x14ac:dyDescent="0.2">
      <c r="A8" s="14"/>
      <c r="B8" s="3"/>
      <c r="C8" s="38"/>
      <c r="D8" s="38"/>
      <c r="E8" s="54"/>
      <c r="F8" s="51"/>
      <c r="G8" s="55"/>
      <c r="H8" s="56"/>
    </row>
    <row r="9" spans="1:8" x14ac:dyDescent="0.2">
      <c r="A9" s="14"/>
      <c r="B9" s="15" t="s">
        <v>4</v>
      </c>
      <c r="C9" s="37"/>
      <c r="D9" s="37"/>
      <c r="E9" s="54"/>
      <c r="F9" s="51"/>
      <c r="G9" s="51"/>
      <c r="H9" s="56"/>
    </row>
    <row r="10" spans="1:8" x14ac:dyDescent="0.2">
      <c r="A10" s="14"/>
      <c r="B10" s="3" t="s">
        <v>5</v>
      </c>
      <c r="C10" s="38"/>
      <c r="D10" s="38"/>
      <c r="E10" s="54">
        <v>5500.0099999999948</v>
      </c>
      <c r="F10" s="51"/>
      <c r="G10" s="55"/>
      <c r="H10" s="56">
        <v>2000.01</v>
      </c>
    </row>
    <row r="11" spans="1:8" x14ac:dyDescent="0.2">
      <c r="A11" s="14"/>
      <c r="B11" s="3" t="s">
        <v>6</v>
      </c>
      <c r="C11" s="37"/>
      <c r="D11" s="37"/>
      <c r="E11" s="54">
        <v>0</v>
      </c>
      <c r="F11" s="51"/>
      <c r="G11" s="51"/>
      <c r="H11" s="56"/>
    </row>
    <row r="12" spans="1:8" x14ac:dyDescent="0.2">
      <c r="A12" s="14"/>
      <c r="B12" s="16" t="s">
        <v>7</v>
      </c>
      <c r="C12" s="38"/>
      <c r="D12" s="38"/>
      <c r="E12" s="57">
        <v>5500.0099999999948</v>
      </c>
      <c r="F12" s="51"/>
      <c r="G12" s="55"/>
      <c r="H12" s="58">
        <v>2000.01</v>
      </c>
    </row>
    <row r="13" spans="1:8" x14ac:dyDescent="0.2">
      <c r="A13" s="14"/>
      <c r="B13" s="3"/>
      <c r="C13" s="37"/>
      <c r="D13" s="37"/>
      <c r="E13" s="54"/>
      <c r="F13" s="51"/>
      <c r="G13" s="51"/>
      <c r="H13" s="56"/>
    </row>
    <row r="14" spans="1:8" x14ac:dyDescent="0.2">
      <c r="A14" s="14"/>
      <c r="B14" s="15" t="s">
        <v>8</v>
      </c>
      <c r="C14" s="37"/>
      <c r="D14" s="37"/>
      <c r="E14" s="54"/>
      <c r="F14" s="51"/>
      <c r="G14" s="51"/>
      <c r="H14" s="56"/>
    </row>
    <row r="15" spans="1:8" x14ac:dyDescent="0.2">
      <c r="A15" s="14"/>
      <c r="B15" s="3" t="s">
        <v>71</v>
      </c>
      <c r="C15" s="37"/>
      <c r="D15" s="37"/>
      <c r="E15" s="54">
        <v>0</v>
      </c>
      <c r="F15" s="51"/>
      <c r="G15" s="51"/>
      <c r="H15" s="56">
        <v>0</v>
      </c>
    </row>
    <row r="16" spans="1:8" x14ac:dyDescent="0.2">
      <c r="A16" s="14"/>
      <c r="B16" s="3" t="s">
        <v>72</v>
      </c>
      <c r="C16" s="38"/>
      <c r="D16" s="38"/>
      <c r="E16" s="59"/>
      <c r="F16" s="51"/>
      <c r="G16" s="55"/>
      <c r="H16" s="60"/>
    </row>
    <row r="17" spans="1:10" x14ac:dyDescent="0.2">
      <c r="A17" s="14"/>
      <c r="B17" s="3" t="s">
        <v>9</v>
      </c>
      <c r="C17" s="37"/>
      <c r="D17" s="37"/>
      <c r="E17" s="54">
        <v>0</v>
      </c>
      <c r="F17" s="51"/>
      <c r="G17" s="51"/>
      <c r="H17" s="56">
        <v>0</v>
      </c>
    </row>
    <row r="18" spans="1:10" x14ac:dyDescent="0.2">
      <c r="A18" s="14"/>
      <c r="B18" s="3" t="s">
        <v>75</v>
      </c>
      <c r="C18" s="38"/>
      <c r="D18" s="38"/>
      <c r="E18" s="54">
        <v>0</v>
      </c>
      <c r="F18" s="51"/>
      <c r="G18" s="55"/>
      <c r="H18" s="56">
        <v>0</v>
      </c>
    </row>
    <row r="19" spans="1:10" x14ac:dyDescent="0.2">
      <c r="A19" s="14"/>
      <c r="B19" s="3" t="s">
        <v>10</v>
      </c>
      <c r="C19" s="38"/>
      <c r="D19" s="38"/>
      <c r="E19" s="54">
        <v>0</v>
      </c>
      <c r="F19" s="51"/>
      <c r="G19" s="55"/>
      <c r="H19" s="56">
        <v>0</v>
      </c>
    </row>
    <row r="20" spans="1:10" x14ac:dyDescent="0.2">
      <c r="A20" s="14"/>
      <c r="B20" s="16" t="s">
        <v>11</v>
      </c>
      <c r="C20" s="37"/>
      <c r="D20" s="37"/>
      <c r="E20" s="61">
        <v>0</v>
      </c>
      <c r="F20" s="51"/>
      <c r="G20" s="51"/>
      <c r="H20" s="62">
        <v>0</v>
      </c>
    </row>
    <row r="21" spans="1:10" x14ac:dyDescent="0.2">
      <c r="A21" s="14"/>
      <c r="B21" s="17"/>
      <c r="C21" s="38"/>
      <c r="D21" s="38"/>
      <c r="E21" s="59"/>
      <c r="F21" s="51"/>
      <c r="G21" s="55"/>
      <c r="H21" s="60"/>
    </row>
    <row r="22" spans="1:10" x14ac:dyDescent="0.2">
      <c r="A22" s="14"/>
      <c r="B22" s="15" t="s">
        <v>12</v>
      </c>
      <c r="C22" s="37"/>
      <c r="D22" s="37"/>
      <c r="E22" s="63">
        <v>5500.0099999999948</v>
      </c>
      <c r="F22" s="51"/>
      <c r="G22" s="51"/>
      <c r="H22" s="67">
        <v>2000.01</v>
      </c>
      <c r="J22" s="8"/>
    </row>
    <row r="23" spans="1:10" x14ac:dyDescent="0.2">
      <c r="A23" s="14"/>
      <c r="B23" s="3"/>
      <c r="C23" s="37"/>
      <c r="D23" s="37"/>
      <c r="E23" s="54"/>
      <c r="F23" s="51"/>
      <c r="G23" s="51"/>
      <c r="H23" s="56"/>
    </row>
    <row r="24" spans="1:10" x14ac:dyDescent="0.2">
      <c r="A24" s="14"/>
      <c r="B24" s="3"/>
      <c r="C24" s="38"/>
      <c r="D24" s="38"/>
      <c r="E24" s="54"/>
      <c r="F24" s="51"/>
      <c r="G24" s="55"/>
      <c r="H24" s="56"/>
    </row>
    <row r="25" spans="1:10" x14ac:dyDescent="0.2">
      <c r="A25" s="18" t="s">
        <v>13</v>
      </c>
      <c r="B25" s="15" t="s">
        <v>14</v>
      </c>
      <c r="C25" s="37"/>
      <c r="D25" s="37"/>
      <c r="E25" s="54"/>
      <c r="F25" s="51"/>
      <c r="G25" s="51"/>
      <c r="H25" s="56"/>
    </row>
    <row r="26" spans="1:10" x14ac:dyDescent="0.2">
      <c r="A26" s="14"/>
      <c r="B26" s="3"/>
      <c r="C26" s="38"/>
      <c r="D26" s="38"/>
      <c r="E26" s="54"/>
      <c r="F26" s="51"/>
      <c r="G26" s="55"/>
      <c r="H26" s="56"/>
    </row>
    <row r="27" spans="1:10" x14ac:dyDescent="0.2">
      <c r="A27" s="19"/>
      <c r="B27" s="20" t="s">
        <v>15</v>
      </c>
      <c r="C27" s="37"/>
      <c r="D27" s="37"/>
      <c r="E27" s="54">
        <v>0</v>
      </c>
      <c r="F27" s="51"/>
      <c r="G27" s="51"/>
      <c r="H27" s="56">
        <v>0</v>
      </c>
    </row>
    <row r="28" spans="1:10" x14ac:dyDescent="0.2">
      <c r="A28" s="14"/>
      <c r="B28" s="3"/>
      <c r="C28" s="38"/>
      <c r="D28" s="38"/>
      <c r="E28" s="54"/>
      <c r="F28" s="51"/>
      <c r="G28" s="55"/>
      <c r="H28" s="56"/>
    </row>
    <row r="29" spans="1:10" ht="18.75" x14ac:dyDescent="0.2">
      <c r="A29" s="18"/>
      <c r="B29" s="15" t="s">
        <v>16</v>
      </c>
      <c r="C29" s="39" t="s">
        <v>73</v>
      </c>
      <c r="D29" s="40" t="s">
        <v>17</v>
      </c>
      <c r="E29" s="54"/>
      <c r="F29" s="64" t="s">
        <v>73</v>
      </c>
      <c r="G29" s="65" t="s">
        <v>17</v>
      </c>
      <c r="H29" s="56"/>
      <c r="I29" s="21"/>
    </row>
    <row r="30" spans="1:10" x14ac:dyDescent="0.2">
      <c r="A30" s="18"/>
      <c r="B30" s="3" t="s">
        <v>18</v>
      </c>
      <c r="C30" s="5">
        <v>565338.02</v>
      </c>
      <c r="D30" s="5"/>
      <c r="E30" s="54">
        <v>565338.02</v>
      </c>
      <c r="F30" s="55">
        <v>552881.27</v>
      </c>
      <c r="G30" s="59"/>
      <c r="H30" s="56">
        <v>552881.27</v>
      </c>
      <c r="I30" s="9"/>
    </row>
    <row r="31" spans="1:10" x14ac:dyDescent="0.2">
      <c r="A31" s="18"/>
      <c r="B31" s="3" t="s">
        <v>19</v>
      </c>
      <c r="C31" s="5">
        <v>34726.410000000003</v>
      </c>
      <c r="D31" s="5"/>
      <c r="E31" s="54">
        <v>34726.410000000003</v>
      </c>
      <c r="F31" s="55">
        <v>144166.01</v>
      </c>
      <c r="G31" s="59"/>
      <c r="H31" s="56">
        <v>144166.01</v>
      </c>
    </row>
    <row r="32" spans="1:10" x14ac:dyDescent="0.2">
      <c r="A32" s="18"/>
      <c r="B32" s="3" t="s">
        <v>74</v>
      </c>
      <c r="C32" s="5"/>
      <c r="D32" s="5"/>
      <c r="E32" s="54"/>
      <c r="F32" s="59"/>
      <c r="G32" s="59"/>
      <c r="H32" s="56"/>
    </row>
    <row r="33" spans="1:11" ht="15" x14ac:dyDescent="0.25">
      <c r="A33" s="18"/>
      <c r="B33" s="3" t="s">
        <v>20</v>
      </c>
      <c r="C33" s="5">
        <v>0</v>
      </c>
      <c r="D33" s="5"/>
      <c r="E33" s="54">
        <v>0</v>
      </c>
      <c r="F33" s="59">
        <f t="shared" ref="F33" si="0">+H33</f>
        <v>0</v>
      </c>
      <c r="G33" s="59"/>
      <c r="H33" s="56">
        <v>0</v>
      </c>
      <c r="I33" s="22"/>
      <c r="J33" s="23"/>
    </row>
    <row r="34" spans="1:11" x14ac:dyDescent="0.2">
      <c r="A34" s="18"/>
      <c r="B34" s="3" t="s">
        <v>21</v>
      </c>
      <c r="C34" s="5">
        <v>209206.07999999996</v>
      </c>
      <c r="D34" s="5"/>
      <c r="E34" s="54">
        <v>209206.07999999996</v>
      </c>
      <c r="F34" s="54">
        <v>138639.46</v>
      </c>
      <c r="G34" s="59"/>
      <c r="H34" s="56">
        <v>138639.46</v>
      </c>
    </row>
    <row r="35" spans="1:11" x14ac:dyDescent="0.2">
      <c r="A35" s="18"/>
      <c r="B35" s="3" t="s">
        <v>22</v>
      </c>
      <c r="C35" s="5">
        <v>67437.45</v>
      </c>
      <c r="D35" s="5"/>
      <c r="E35" s="54">
        <v>67437.45</v>
      </c>
      <c r="F35" s="54">
        <v>42041.78</v>
      </c>
      <c r="G35" s="59"/>
      <c r="H35" s="56">
        <v>42041.78</v>
      </c>
      <c r="I35" s="4"/>
      <c r="J35" s="1"/>
      <c r="K35" s="24"/>
    </row>
    <row r="36" spans="1:11" x14ac:dyDescent="0.2">
      <c r="A36" s="18"/>
      <c r="B36" s="3" t="s">
        <v>23</v>
      </c>
      <c r="C36" s="5">
        <v>325105.12</v>
      </c>
      <c r="D36" s="5"/>
      <c r="E36" s="54">
        <v>325105.12</v>
      </c>
      <c r="F36" s="54">
        <v>293073.75</v>
      </c>
      <c r="G36" s="59"/>
      <c r="H36" s="56">
        <v>293073.75</v>
      </c>
      <c r="I36" s="22"/>
    </row>
    <row r="37" spans="1:11" ht="15" x14ac:dyDescent="0.25">
      <c r="A37" s="18"/>
      <c r="B37" s="3" t="s">
        <v>77</v>
      </c>
      <c r="C37" s="5">
        <v>77851.819999999978</v>
      </c>
      <c r="D37" s="5"/>
      <c r="E37" s="54">
        <v>77851.819999999978</v>
      </c>
      <c r="F37" s="54">
        <v>86831.73</v>
      </c>
      <c r="G37" s="59"/>
      <c r="H37" s="56">
        <v>86831.73</v>
      </c>
      <c r="I37" s="22"/>
      <c r="J37" s="23"/>
    </row>
    <row r="38" spans="1:11" ht="15" x14ac:dyDescent="0.25">
      <c r="A38" s="18"/>
      <c r="B38" s="3" t="s">
        <v>76</v>
      </c>
      <c r="C38" s="5">
        <v>-12675</v>
      </c>
      <c r="D38" s="5"/>
      <c r="E38" s="54">
        <v>-12675</v>
      </c>
      <c r="F38" s="54">
        <v>-57452.160000000003</v>
      </c>
      <c r="G38" s="59"/>
      <c r="H38" s="94">
        <v>-57452.160000000003</v>
      </c>
      <c r="I38" s="22"/>
      <c r="J38" s="23"/>
    </row>
    <row r="39" spans="1:11" x14ac:dyDescent="0.2">
      <c r="A39" s="18"/>
      <c r="B39" s="3" t="s">
        <v>24</v>
      </c>
      <c r="C39" s="5">
        <v>602.08000000000231</v>
      </c>
      <c r="D39" s="5"/>
      <c r="E39" s="54">
        <v>602.08000000000231</v>
      </c>
      <c r="F39" s="54">
        <v>31883</v>
      </c>
      <c r="G39" s="59"/>
      <c r="H39" s="56">
        <v>31883</v>
      </c>
      <c r="I39" s="22"/>
    </row>
    <row r="40" spans="1:11" x14ac:dyDescent="0.2">
      <c r="A40" s="18"/>
      <c r="B40" s="16" t="s">
        <v>25</v>
      </c>
      <c r="C40" s="37"/>
      <c r="D40" s="37"/>
      <c r="E40" s="66">
        <v>1267591.9800000002</v>
      </c>
      <c r="F40" s="51"/>
      <c r="G40" s="51"/>
      <c r="H40" s="67">
        <v>1232064.8400000001</v>
      </c>
    </row>
    <row r="41" spans="1:11" x14ac:dyDescent="0.2">
      <c r="A41" s="18"/>
      <c r="B41" s="3"/>
      <c r="C41" s="37"/>
      <c r="D41" s="38"/>
      <c r="E41" s="59"/>
      <c r="F41" s="51"/>
      <c r="G41" s="55"/>
      <c r="H41" s="56"/>
    </row>
    <row r="42" spans="1:11" x14ac:dyDescent="0.2">
      <c r="A42" s="18"/>
      <c r="B42" s="15" t="s">
        <v>26</v>
      </c>
      <c r="C42" s="37"/>
      <c r="D42" s="37"/>
      <c r="E42" s="54"/>
      <c r="F42" s="51"/>
      <c r="G42" s="51"/>
      <c r="H42" s="56"/>
    </row>
    <row r="43" spans="1:11" x14ac:dyDescent="0.2">
      <c r="A43" s="18"/>
      <c r="B43" s="3" t="s">
        <v>27</v>
      </c>
      <c r="C43" s="37"/>
      <c r="D43" s="37"/>
      <c r="E43" s="54">
        <v>7848114.6899999976</v>
      </c>
      <c r="F43" s="51"/>
      <c r="G43" s="51"/>
      <c r="H43" s="56">
        <v>7897024.9900000002</v>
      </c>
    </row>
    <row r="44" spans="1:11" x14ac:dyDescent="0.2">
      <c r="A44" s="18"/>
      <c r="B44" s="3" t="s">
        <v>28</v>
      </c>
      <c r="C44" s="38"/>
      <c r="D44" s="38"/>
      <c r="E44" s="54">
        <v>2248.2600000000002</v>
      </c>
      <c r="F44" s="55"/>
      <c r="G44" s="55"/>
      <c r="H44" s="56">
        <v>922.96</v>
      </c>
    </row>
    <row r="45" spans="1:11" x14ac:dyDescent="0.2">
      <c r="A45" s="18"/>
      <c r="B45" s="16" t="s">
        <v>29</v>
      </c>
      <c r="C45" s="38"/>
      <c r="D45" s="38"/>
      <c r="E45" s="66">
        <v>7850362.9499999974</v>
      </c>
      <c r="F45" s="55"/>
      <c r="G45" s="55"/>
      <c r="H45" s="67">
        <v>7897947.9500000002</v>
      </c>
      <c r="I45" s="8"/>
    </row>
    <row r="46" spans="1:11" x14ac:dyDescent="0.2">
      <c r="A46" s="18"/>
      <c r="B46" s="16"/>
      <c r="C46" s="37"/>
      <c r="D46" s="37"/>
      <c r="E46" s="54"/>
      <c r="F46" s="51"/>
      <c r="G46" s="51"/>
      <c r="H46" s="60"/>
    </row>
    <row r="47" spans="1:11" x14ac:dyDescent="0.2">
      <c r="A47" s="18"/>
      <c r="B47" s="15" t="s">
        <v>30</v>
      </c>
      <c r="C47" s="38"/>
      <c r="D47" s="38"/>
      <c r="E47" s="66">
        <v>9117954.9299999978</v>
      </c>
      <c r="F47" s="55"/>
      <c r="G47" s="55"/>
      <c r="H47" s="67">
        <v>9130012.7899999991</v>
      </c>
      <c r="I47" s="8"/>
    </row>
    <row r="48" spans="1:11" x14ac:dyDescent="0.2">
      <c r="A48" s="18"/>
      <c r="B48" s="3"/>
      <c r="C48" s="37"/>
      <c r="D48" s="37"/>
      <c r="E48" s="59"/>
      <c r="F48" s="51"/>
      <c r="G48" s="51"/>
      <c r="H48" s="60"/>
      <c r="J48" s="1"/>
      <c r="K48" s="1"/>
    </row>
    <row r="49" spans="1:11" x14ac:dyDescent="0.2">
      <c r="A49" s="14"/>
      <c r="B49" s="15" t="s">
        <v>31</v>
      </c>
      <c r="C49" s="37"/>
      <c r="D49" s="37"/>
      <c r="E49" s="59"/>
      <c r="F49" s="51"/>
      <c r="G49" s="51"/>
      <c r="H49" s="60"/>
      <c r="J49" s="1"/>
      <c r="K49" s="1"/>
    </row>
    <row r="50" spans="1:11" x14ac:dyDescent="0.2">
      <c r="A50" s="14" t="s">
        <v>32</v>
      </c>
      <c r="B50" s="3" t="s">
        <v>33</v>
      </c>
      <c r="C50" s="38"/>
      <c r="D50" s="38"/>
      <c r="E50" s="59">
        <v>6576.2700000000041</v>
      </c>
      <c r="F50" s="55"/>
      <c r="G50" s="55"/>
      <c r="H50" s="60">
        <v>14232.33</v>
      </c>
      <c r="J50" s="1"/>
      <c r="K50" s="1"/>
    </row>
    <row r="51" spans="1:11" x14ac:dyDescent="0.2">
      <c r="A51" s="14"/>
      <c r="B51" s="3" t="s">
        <v>34</v>
      </c>
      <c r="C51" s="37"/>
      <c r="D51" s="37"/>
      <c r="E51" s="59">
        <v>1873.37</v>
      </c>
      <c r="F51" s="51"/>
      <c r="G51" s="51"/>
      <c r="H51" s="60">
        <v>2653.11</v>
      </c>
      <c r="J51" s="1"/>
      <c r="K51" s="1"/>
    </row>
    <row r="52" spans="1:11" x14ac:dyDescent="0.2">
      <c r="A52" s="14"/>
      <c r="B52" s="15" t="s">
        <v>35</v>
      </c>
      <c r="C52" s="38"/>
      <c r="D52" s="38"/>
      <c r="E52" s="66">
        <v>8449.6400000000031</v>
      </c>
      <c r="F52" s="55"/>
      <c r="G52" s="55"/>
      <c r="H52" s="67">
        <v>16885.439999999999</v>
      </c>
      <c r="J52" s="1"/>
      <c r="K52" s="1"/>
    </row>
    <row r="53" spans="1:11" x14ac:dyDescent="0.2">
      <c r="A53" s="14"/>
      <c r="B53" s="3"/>
      <c r="C53" s="37"/>
      <c r="D53" s="37"/>
      <c r="E53" s="59"/>
      <c r="F53" s="51"/>
      <c r="G53" s="51"/>
      <c r="H53" s="60"/>
      <c r="J53" s="1"/>
      <c r="K53" s="1"/>
    </row>
    <row r="54" spans="1:11" x14ac:dyDescent="0.2">
      <c r="A54" s="14"/>
      <c r="B54" s="15" t="s">
        <v>36</v>
      </c>
      <c r="C54" s="37"/>
      <c r="D54" s="37"/>
      <c r="E54" s="66">
        <v>9131904.5799999982</v>
      </c>
      <c r="F54" s="51"/>
      <c r="G54" s="51"/>
      <c r="H54" s="67">
        <v>9148898.2400000002</v>
      </c>
      <c r="J54" s="1"/>
      <c r="K54" s="1"/>
    </row>
    <row r="55" spans="1:11" x14ac:dyDescent="0.2">
      <c r="A55" s="14"/>
      <c r="B55" s="3"/>
      <c r="C55" s="37"/>
      <c r="D55" s="37"/>
      <c r="E55" s="59"/>
      <c r="F55" s="51"/>
      <c r="G55" s="51"/>
      <c r="H55" s="60"/>
      <c r="J55" s="1"/>
      <c r="K55" s="1"/>
    </row>
    <row r="56" spans="1:11" x14ac:dyDescent="0.2">
      <c r="A56" s="14"/>
      <c r="B56" s="15" t="s">
        <v>37</v>
      </c>
      <c r="C56" s="37"/>
      <c r="D56" s="37"/>
      <c r="E56" s="61">
        <v>6641165.4999999981</v>
      </c>
      <c r="F56" s="51"/>
      <c r="G56" s="51"/>
      <c r="H56" s="62">
        <v>7497814.2000000002</v>
      </c>
      <c r="J56" s="25"/>
      <c r="K56" s="24"/>
    </row>
    <row r="57" spans="1:11" x14ac:dyDescent="0.2">
      <c r="A57" s="14" t="s">
        <v>38</v>
      </c>
      <c r="B57" s="26"/>
      <c r="C57" s="38"/>
      <c r="D57" s="38"/>
      <c r="E57" s="59"/>
      <c r="F57" s="55"/>
      <c r="G57" s="55"/>
      <c r="H57" s="60"/>
      <c r="J57" s="25"/>
      <c r="K57" s="1"/>
    </row>
    <row r="58" spans="1:11" ht="13.5" thickBot="1" x14ac:dyDescent="0.25">
      <c r="A58" s="27"/>
      <c r="B58" s="28" t="s">
        <v>39</v>
      </c>
      <c r="C58" s="41"/>
      <c r="D58" s="41"/>
      <c r="E58" s="68">
        <v>15773070.079999996</v>
      </c>
      <c r="F58" s="69"/>
      <c r="G58" s="69"/>
      <c r="H58" s="68">
        <v>16646712.439999999</v>
      </c>
      <c r="I58" s="22"/>
      <c r="J58" s="7"/>
      <c r="K58" s="1"/>
    </row>
    <row r="59" spans="1:11" ht="13.5" thickBot="1" x14ac:dyDescent="0.25">
      <c r="A59" s="2"/>
      <c r="B59" s="3"/>
      <c r="C59" s="42"/>
      <c r="D59" s="42"/>
      <c r="E59" s="70"/>
      <c r="F59" s="71"/>
      <c r="G59" s="71"/>
      <c r="H59" s="70"/>
      <c r="J59" s="1"/>
      <c r="K59" s="1"/>
    </row>
    <row r="60" spans="1:11" x14ac:dyDescent="0.2">
      <c r="A60" s="29"/>
      <c r="B60" s="30" t="s">
        <v>40</v>
      </c>
      <c r="C60" s="43"/>
      <c r="D60" s="43"/>
      <c r="E60" s="72" t="s">
        <v>83</v>
      </c>
      <c r="F60" s="72"/>
      <c r="G60" s="72"/>
      <c r="H60" s="73" t="s">
        <v>84</v>
      </c>
      <c r="J60" s="1"/>
      <c r="K60" s="1"/>
    </row>
    <row r="61" spans="1:11" x14ac:dyDescent="0.2">
      <c r="A61" s="12"/>
      <c r="B61" s="31"/>
      <c r="C61" s="37"/>
      <c r="D61" s="35"/>
      <c r="E61" s="74"/>
      <c r="F61" s="75"/>
      <c r="G61" s="47"/>
      <c r="H61" s="76"/>
      <c r="J61" s="1"/>
      <c r="K61" s="1"/>
    </row>
    <row r="62" spans="1:11" x14ac:dyDescent="0.2">
      <c r="A62" s="18"/>
      <c r="B62" s="15" t="s">
        <v>41</v>
      </c>
      <c r="C62" s="37"/>
      <c r="D62" s="37"/>
      <c r="E62" s="59"/>
      <c r="F62" s="77"/>
      <c r="G62" s="51"/>
      <c r="H62" s="60"/>
    </row>
    <row r="63" spans="1:11" x14ac:dyDescent="0.2">
      <c r="A63" s="18" t="s">
        <v>2</v>
      </c>
      <c r="B63" s="15" t="s">
        <v>42</v>
      </c>
      <c r="C63" s="37"/>
      <c r="D63" s="37"/>
      <c r="E63" s="59">
        <v>0</v>
      </c>
      <c r="F63" s="77"/>
      <c r="G63" s="51"/>
      <c r="H63" s="60">
        <v>0</v>
      </c>
    </row>
    <row r="64" spans="1:11" x14ac:dyDescent="0.2">
      <c r="A64" s="18"/>
      <c r="B64" s="15" t="s">
        <v>43</v>
      </c>
      <c r="C64" s="37"/>
      <c r="D64" s="37"/>
      <c r="E64" s="59">
        <v>16193.87</v>
      </c>
      <c r="F64" s="77"/>
      <c r="G64" s="51"/>
      <c r="H64" s="60">
        <v>40357.81</v>
      </c>
    </row>
    <row r="65" spans="1:9" x14ac:dyDescent="0.2">
      <c r="A65" s="18"/>
      <c r="B65" s="16" t="s">
        <v>44</v>
      </c>
      <c r="C65" s="37"/>
      <c r="D65" s="38"/>
      <c r="E65" s="66">
        <v>16193.87</v>
      </c>
      <c r="F65" s="71"/>
      <c r="G65" s="55"/>
      <c r="H65" s="67">
        <f>SUM(H63:H64)</f>
        <v>40357.81</v>
      </c>
    </row>
    <row r="66" spans="1:9" x14ac:dyDescent="0.2">
      <c r="A66" s="14"/>
      <c r="B66" s="3"/>
      <c r="C66" s="37"/>
      <c r="D66" s="38"/>
      <c r="E66" s="59"/>
      <c r="F66" s="71"/>
      <c r="G66" s="55"/>
      <c r="H66" s="60"/>
    </row>
    <row r="67" spans="1:9" x14ac:dyDescent="0.2">
      <c r="A67" s="14"/>
      <c r="B67" s="3"/>
      <c r="C67" s="37"/>
      <c r="D67" s="38"/>
      <c r="E67" s="59"/>
      <c r="F67" s="71"/>
      <c r="G67" s="55"/>
      <c r="H67" s="60"/>
    </row>
    <row r="68" spans="1:9" x14ac:dyDescent="0.2">
      <c r="A68" s="14"/>
      <c r="B68" s="15" t="s">
        <v>45</v>
      </c>
      <c r="C68" s="37"/>
      <c r="D68" s="37"/>
      <c r="E68" s="59">
        <v>0</v>
      </c>
      <c r="F68" s="77"/>
      <c r="G68" s="51"/>
      <c r="H68" s="60">
        <v>0</v>
      </c>
    </row>
    <row r="69" spans="1:9" x14ac:dyDescent="0.2">
      <c r="A69" s="14" t="s">
        <v>13</v>
      </c>
      <c r="B69" s="3"/>
      <c r="C69" s="37"/>
      <c r="D69" s="38"/>
      <c r="E69" s="59"/>
      <c r="F69" s="71"/>
      <c r="G69" s="55"/>
      <c r="H69" s="60"/>
    </row>
    <row r="70" spans="1:9" x14ac:dyDescent="0.2">
      <c r="A70" s="14"/>
      <c r="B70" s="15" t="s">
        <v>46</v>
      </c>
      <c r="C70" s="37"/>
      <c r="D70" s="37"/>
      <c r="E70" s="61">
        <v>356664.51999999996</v>
      </c>
      <c r="F70" s="77"/>
      <c r="G70" s="51"/>
      <c r="H70" s="62">
        <v>388361.48</v>
      </c>
      <c r="I70" s="8"/>
    </row>
    <row r="71" spans="1:9" x14ac:dyDescent="0.2">
      <c r="A71" s="14" t="s">
        <v>32</v>
      </c>
      <c r="B71" s="3"/>
      <c r="C71" s="37"/>
      <c r="D71" s="38"/>
      <c r="E71" s="59"/>
      <c r="F71" s="71"/>
      <c r="G71" s="55"/>
      <c r="H71" s="60"/>
    </row>
    <row r="72" spans="1:9" x14ac:dyDescent="0.2">
      <c r="A72" s="14"/>
      <c r="B72" s="15"/>
      <c r="C72" s="37"/>
      <c r="D72" s="37"/>
      <c r="E72" s="59"/>
      <c r="F72" s="77"/>
      <c r="G72" s="51"/>
      <c r="H72" s="60"/>
    </row>
    <row r="73" spans="1:9" ht="18.75" x14ac:dyDescent="0.2">
      <c r="A73" s="14"/>
      <c r="B73" s="15" t="s">
        <v>47</v>
      </c>
      <c r="C73" s="39" t="s">
        <v>73</v>
      </c>
      <c r="D73" s="40" t="s">
        <v>17</v>
      </c>
      <c r="E73" s="59"/>
      <c r="F73" s="64" t="s">
        <v>73</v>
      </c>
      <c r="G73" s="65" t="s">
        <v>17</v>
      </c>
      <c r="H73" s="60"/>
    </row>
    <row r="74" spans="1:9" x14ac:dyDescent="0.2">
      <c r="A74" s="14" t="s">
        <v>38</v>
      </c>
      <c r="B74" s="3" t="s">
        <v>48</v>
      </c>
      <c r="C74" s="5">
        <v>190063.83000000002</v>
      </c>
      <c r="D74" s="5"/>
      <c r="E74" s="59">
        <v>190063.83000000002</v>
      </c>
      <c r="F74" s="59">
        <v>235864.88</v>
      </c>
      <c r="G74" s="54"/>
      <c r="H74" s="80">
        <v>235864.88</v>
      </c>
      <c r="I74" s="22"/>
    </row>
    <row r="75" spans="1:9" x14ac:dyDescent="0.2">
      <c r="A75" s="14"/>
      <c r="B75" s="3" t="s">
        <v>79</v>
      </c>
      <c r="C75" s="5">
        <v>-3406.49</v>
      </c>
      <c r="D75" s="5"/>
      <c r="E75" s="59">
        <v>-3406.49</v>
      </c>
      <c r="F75" s="95" t="s">
        <v>87</v>
      </c>
      <c r="G75" s="54"/>
      <c r="H75" s="80" t="s">
        <v>88</v>
      </c>
    </row>
    <row r="76" spans="1:9" x14ac:dyDescent="0.2">
      <c r="A76" s="14"/>
      <c r="B76" s="3" t="s">
        <v>78</v>
      </c>
      <c r="C76" s="5">
        <v>338593.56999999995</v>
      </c>
      <c r="D76" s="5"/>
      <c r="E76" s="59">
        <v>338593.56999999995</v>
      </c>
      <c r="F76" s="59">
        <v>952184.04</v>
      </c>
      <c r="G76" s="54"/>
      <c r="H76" s="80">
        <v>952184.04</v>
      </c>
    </row>
    <row r="77" spans="1:9" x14ac:dyDescent="0.2">
      <c r="A77" s="14"/>
      <c r="B77" s="3" t="s">
        <v>49</v>
      </c>
      <c r="C77" s="5">
        <v>54123.72000000003</v>
      </c>
      <c r="D77" s="5"/>
      <c r="E77" s="59">
        <v>54123.72000000003</v>
      </c>
      <c r="F77" s="59">
        <v>45128.57</v>
      </c>
      <c r="G77" s="54"/>
      <c r="H77" s="80">
        <v>45128.57</v>
      </c>
    </row>
    <row r="78" spans="1:9" x14ac:dyDescent="0.2">
      <c r="A78" s="14"/>
      <c r="B78" s="3" t="s">
        <v>50</v>
      </c>
      <c r="C78" s="5">
        <v>128035.72</v>
      </c>
      <c r="D78" s="5"/>
      <c r="E78" s="59">
        <v>128035.72</v>
      </c>
      <c r="F78" s="59">
        <v>121670.78</v>
      </c>
      <c r="G78" s="54"/>
      <c r="H78" s="80">
        <v>121670.78</v>
      </c>
    </row>
    <row r="79" spans="1:9" ht="24" x14ac:dyDescent="0.2">
      <c r="A79" s="14"/>
      <c r="B79" s="32" t="s">
        <v>51</v>
      </c>
      <c r="C79" s="5">
        <v>16949.68</v>
      </c>
      <c r="D79" s="5"/>
      <c r="E79" s="59">
        <v>16949.68</v>
      </c>
      <c r="F79" s="59">
        <v>9012.0499999999993</v>
      </c>
      <c r="G79" s="54"/>
      <c r="H79" s="80">
        <v>9012.0499999999993</v>
      </c>
    </row>
    <row r="80" spans="1:9" x14ac:dyDescent="0.2">
      <c r="A80" s="19"/>
      <c r="B80" s="3" t="s">
        <v>52</v>
      </c>
      <c r="C80" s="5">
        <v>196744.7699999999</v>
      </c>
      <c r="D80" s="5"/>
      <c r="E80" s="59">
        <v>196744.7699999999</v>
      </c>
      <c r="F80" s="59">
        <v>332661.52</v>
      </c>
      <c r="G80" s="54"/>
      <c r="H80" s="80">
        <v>332661.52</v>
      </c>
    </row>
    <row r="81" spans="1:9" x14ac:dyDescent="0.2">
      <c r="A81" s="14"/>
      <c r="B81" s="3" t="s">
        <v>53</v>
      </c>
      <c r="C81" s="5">
        <v>207746.11</v>
      </c>
      <c r="D81" s="5"/>
      <c r="E81" s="59">
        <v>207746.11</v>
      </c>
      <c r="F81" s="59">
        <v>208378.47</v>
      </c>
      <c r="G81" s="54"/>
      <c r="H81" s="80">
        <v>208378.47</v>
      </c>
      <c r="I81" s="8"/>
    </row>
    <row r="82" spans="1:9" x14ac:dyDescent="0.2">
      <c r="A82" s="14"/>
      <c r="B82" s="3" t="s">
        <v>54</v>
      </c>
      <c r="C82" s="5">
        <v>3205.39</v>
      </c>
      <c r="D82" s="5"/>
      <c r="E82" s="59">
        <v>3205.39</v>
      </c>
      <c r="F82" s="59">
        <v>2225.92</v>
      </c>
      <c r="G82" s="54"/>
      <c r="H82" s="80">
        <v>2225.92</v>
      </c>
    </row>
    <row r="83" spans="1:9" x14ac:dyDescent="0.2">
      <c r="A83" s="14"/>
      <c r="B83" s="3" t="s">
        <v>55</v>
      </c>
      <c r="C83" s="5">
        <v>114990.59999999999</v>
      </c>
      <c r="D83" s="5"/>
      <c r="E83" s="59">
        <v>114990.59999999999</v>
      </c>
      <c r="F83" s="59">
        <v>177874.73</v>
      </c>
      <c r="G83" s="54"/>
      <c r="H83" s="80">
        <v>177874.73</v>
      </c>
    </row>
    <row r="84" spans="1:9" x14ac:dyDescent="0.2">
      <c r="A84" s="14"/>
      <c r="B84" s="3" t="s">
        <v>80</v>
      </c>
      <c r="C84" s="5">
        <v>7117968.79</v>
      </c>
      <c r="D84" s="5"/>
      <c r="E84" s="59">
        <v>7117968.79</v>
      </c>
      <c r="F84" s="59">
        <v>6110563.8499999996</v>
      </c>
      <c r="G84" s="54"/>
      <c r="H84" s="80">
        <v>6110563.8499999996</v>
      </c>
    </row>
    <row r="85" spans="1:9" x14ac:dyDescent="0.2">
      <c r="A85" s="14"/>
      <c r="B85" s="3" t="s">
        <v>81</v>
      </c>
      <c r="C85" s="5">
        <v>106334.51000000002</v>
      </c>
      <c r="D85" s="5"/>
      <c r="E85" s="59">
        <v>106334.51000000002</v>
      </c>
      <c r="F85" s="59">
        <v>123166.79</v>
      </c>
      <c r="G85" s="54"/>
      <c r="H85" s="80">
        <v>123166.79</v>
      </c>
    </row>
    <row r="86" spans="1:9" x14ac:dyDescent="0.2">
      <c r="A86" s="14"/>
      <c r="B86" s="3" t="s">
        <v>85</v>
      </c>
      <c r="C86" s="5"/>
      <c r="D86" s="5"/>
      <c r="E86" s="59"/>
      <c r="F86" s="59"/>
      <c r="G86" s="54"/>
      <c r="H86" s="60">
        <v>600</v>
      </c>
    </row>
    <row r="87" spans="1:9" x14ac:dyDescent="0.2">
      <c r="A87" s="14"/>
      <c r="B87" s="3" t="s">
        <v>56</v>
      </c>
      <c r="C87" s="5">
        <v>231.80000000000109</v>
      </c>
      <c r="D87" s="5"/>
      <c r="E87" s="59">
        <v>231.80000000000109</v>
      </c>
      <c r="F87" s="59">
        <v>0</v>
      </c>
      <c r="G87" s="54"/>
      <c r="H87" s="60">
        <v>0</v>
      </c>
    </row>
    <row r="88" spans="1:9" x14ac:dyDescent="0.2">
      <c r="A88" s="14"/>
      <c r="B88" s="3"/>
      <c r="C88" s="37"/>
      <c r="D88" s="38"/>
      <c r="E88" s="59"/>
      <c r="F88" s="55"/>
      <c r="G88" s="78"/>
      <c r="H88" s="60"/>
    </row>
    <row r="89" spans="1:9" x14ac:dyDescent="0.2">
      <c r="A89" s="14"/>
      <c r="B89" s="15" t="s">
        <v>57</v>
      </c>
      <c r="C89" s="37"/>
      <c r="D89" s="37"/>
      <c r="E89" s="66">
        <v>8471582</v>
      </c>
      <c r="F89" s="77"/>
      <c r="G89" s="51"/>
      <c r="H89" s="67">
        <v>8315873</v>
      </c>
    </row>
    <row r="90" spans="1:9" x14ac:dyDescent="0.2">
      <c r="A90" s="14"/>
      <c r="B90" s="3"/>
      <c r="C90" s="37"/>
      <c r="D90" s="38"/>
      <c r="E90" s="59"/>
      <c r="F90" s="71"/>
      <c r="G90" s="55"/>
      <c r="H90" s="60"/>
    </row>
    <row r="91" spans="1:9" x14ac:dyDescent="0.2">
      <c r="A91" s="14"/>
      <c r="B91" s="15" t="s">
        <v>58</v>
      </c>
      <c r="C91" s="37"/>
      <c r="D91" s="38"/>
      <c r="E91" s="79"/>
      <c r="F91" s="71"/>
      <c r="G91" s="55"/>
      <c r="H91" s="80"/>
    </row>
    <row r="92" spans="1:9" x14ac:dyDescent="0.2">
      <c r="A92" s="14" t="s">
        <v>59</v>
      </c>
      <c r="B92" s="3" t="s">
        <v>60</v>
      </c>
      <c r="C92" s="37"/>
      <c r="D92" s="38"/>
      <c r="E92" s="59">
        <v>0</v>
      </c>
      <c r="F92" s="71"/>
      <c r="G92" s="55"/>
      <c r="H92" s="60">
        <v>0</v>
      </c>
    </row>
    <row r="93" spans="1:9" x14ac:dyDescent="0.2">
      <c r="A93" s="14"/>
      <c r="B93" s="3" t="s">
        <v>61</v>
      </c>
      <c r="C93" s="37"/>
      <c r="D93" s="38"/>
      <c r="E93" s="59">
        <v>242369.8</v>
      </c>
      <c r="F93" s="71"/>
      <c r="G93" s="55"/>
      <c r="H93" s="60">
        <v>332519.8</v>
      </c>
    </row>
    <row r="94" spans="1:9" x14ac:dyDescent="0.2">
      <c r="A94" s="14"/>
      <c r="B94" s="3"/>
      <c r="C94" s="37"/>
      <c r="D94" s="38"/>
      <c r="E94" s="59"/>
      <c r="F94" s="71"/>
      <c r="G94" s="55"/>
      <c r="H94" s="60"/>
    </row>
    <row r="95" spans="1:9" x14ac:dyDescent="0.2">
      <c r="A95" s="14"/>
      <c r="B95" s="15" t="s">
        <v>62</v>
      </c>
      <c r="C95" s="37"/>
      <c r="D95" s="5"/>
      <c r="E95" s="66">
        <v>242369.8</v>
      </c>
      <c r="F95" s="70"/>
      <c r="G95" s="59"/>
      <c r="H95" s="67">
        <v>332519.8</v>
      </c>
    </row>
    <row r="96" spans="1:9" x14ac:dyDescent="0.2">
      <c r="A96" s="14"/>
      <c r="B96" s="15"/>
      <c r="C96" s="37"/>
      <c r="D96" s="37"/>
      <c r="E96" s="59"/>
      <c r="F96" s="77"/>
      <c r="G96" s="51"/>
      <c r="H96" s="60"/>
    </row>
    <row r="97" spans="1:9" x14ac:dyDescent="0.2">
      <c r="A97" s="14"/>
      <c r="B97" s="15" t="s">
        <v>63</v>
      </c>
      <c r="C97" s="37"/>
      <c r="D97" s="37"/>
      <c r="E97" s="59"/>
      <c r="F97" s="77"/>
      <c r="G97" s="51"/>
      <c r="H97" s="60"/>
    </row>
    <row r="98" spans="1:9" x14ac:dyDescent="0.2">
      <c r="A98" s="14" t="s">
        <v>64</v>
      </c>
      <c r="B98" s="3" t="s">
        <v>65</v>
      </c>
      <c r="C98" s="37"/>
      <c r="D98" s="38"/>
      <c r="E98" s="59">
        <v>42427.389999999992</v>
      </c>
      <c r="F98" s="71"/>
      <c r="G98" s="55"/>
      <c r="H98" s="60">
        <v>42866.15</v>
      </c>
    </row>
    <row r="99" spans="1:9" x14ac:dyDescent="0.2">
      <c r="A99" s="14"/>
      <c r="B99" s="3" t="s">
        <v>66</v>
      </c>
      <c r="C99" s="37"/>
      <c r="D99" s="38"/>
      <c r="E99" s="59">
        <v>2667</v>
      </c>
      <c r="F99" s="71"/>
      <c r="G99" s="55"/>
      <c r="H99" s="60">
        <v>28920</v>
      </c>
    </row>
    <row r="100" spans="1:9" x14ac:dyDescent="0.2">
      <c r="A100" s="14"/>
      <c r="B100" s="3"/>
      <c r="C100" s="37"/>
      <c r="D100" s="38"/>
      <c r="E100" s="59"/>
      <c r="F100" s="71"/>
      <c r="G100" s="55"/>
      <c r="H100" s="60"/>
    </row>
    <row r="101" spans="1:9" x14ac:dyDescent="0.2">
      <c r="A101" s="14"/>
      <c r="B101" s="15" t="s">
        <v>67</v>
      </c>
      <c r="C101" s="37"/>
      <c r="D101" s="37"/>
      <c r="E101" s="66">
        <v>45094.389999999992</v>
      </c>
      <c r="F101" s="77"/>
      <c r="G101" s="51"/>
      <c r="H101" s="67">
        <v>71786.149999999994</v>
      </c>
    </row>
    <row r="102" spans="1:9" x14ac:dyDescent="0.2">
      <c r="A102" s="14"/>
      <c r="B102" s="3"/>
      <c r="C102" s="37"/>
      <c r="D102" s="38"/>
      <c r="E102" s="59"/>
      <c r="F102" s="71"/>
      <c r="G102" s="55"/>
      <c r="H102" s="60"/>
    </row>
    <row r="103" spans="1:9" x14ac:dyDescent="0.2">
      <c r="A103" s="14"/>
      <c r="B103" s="15" t="s">
        <v>68</v>
      </c>
      <c r="C103" s="37"/>
      <c r="D103" s="37"/>
      <c r="E103" s="51">
        <v>9115710.7100000009</v>
      </c>
      <c r="F103" s="77"/>
      <c r="G103" s="51"/>
      <c r="H103" s="66">
        <v>9108540.4299999997</v>
      </c>
    </row>
    <row r="104" spans="1:9" x14ac:dyDescent="0.2">
      <c r="A104" s="14"/>
      <c r="B104" s="15"/>
      <c r="C104" s="37"/>
      <c r="D104" s="37"/>
      <c r="E104" s="59"/>
      <c r="F104" s="77"/>
      <c r="G104" s="51"/>
      <c r="H104" s="60"/>
    </row>
    <row r="105" spans="1:9" x14ac:dyDescent="0.2">
      <c r="A105" s="18"/>
      <c r="B105" s="15" t="s">
        <v>70</v>
      </c>
      <c r="C105" s="37"/>
      <c r="D105" s="37"/>
      <c r="E105" s="66">
        <v>9131904.5799999982</v>
      </c>
      <c r="F105" s="77"/>
      <c r="G105" s="51"/>
      <c r="H105" s="67">
        <v>9148898.2400000002</v>
      </c>
    </row>
    <row r="106" spans="1:9" x14ac:dyDescent="0.2">
      <c r="A106" s="14"/>
      <c r="B106" s="3"/>
      <c r="C106" s="37"/>
      <c r="D106" s="38"/>
      <c r="E106" s="59"/>
      <c r="F106" s="71"/>
      <c r="G106" s="55"/>
      <c r="H106" s="60"/>
    </row>
    <row r="107" spans="1:9" x14ac:dyDescent="0.2">
      <c r="A107" s="14"/>
      <c r="B107" s="3" t="s">
        <v>37</v>
      </c>
      <c r="C107" s="37"/>
      <c r="D107" s="38"/>
      <c r="E107" s="61">
        <v>6641165.5000000009</v>
      </c>
      <c r="F107" s="71"/>
      <c r="G107" s="55"/>
      <c r="H107" s="62">
        <v>7497814.2000000002</v>
      </c>
    </row>
    <row r="108" spans="1:9" x14ac:dyDescent="0.2">
      <c r="A108" s="14" t="s">
        <v>69</v>
      </c>
      <c r="B108" s="3"/>
      <c r="C108" s="37"/>
      <c r="D108" s="38"/>
      <c r="E108" s="59"/>
      <c r="F108" s="71"/>
      <c r="G108" s="55"/>
      <c r="H108" s="60"/>
    </row>
    <row r="109" spans="1:9" x14ac:dyDescent="0.2">
      <c r="A109" s="14"/>
      <c r="B109" s="3"/>
      <c r="C109" s="37"/>
      <c r="D109" s="44"/>
      <c r="E109" s="59"/>
      <c r="F109" s="71"/>
      <c r="G109" s="81"/>
      <c r="H109" s="60"/>
    </row>
    <row r="110" spans="1:9" ht="13.5" thickBot="1" x14ac:dyDescent="0.25">
      <c r="A110" s="27"/>
      <c r="B110" s="33" t="s">
        <v>39</v>
      </c>
      <c r="C110" s="45"/>
      <c r="D110" s="45"/>
      <c r="E110" s="68">
        <v>15773070.08</v>
      </c>
      <c r="F110" s="82"/>
      <c r="G110" s="82"/>
      <c r="H110" s="68">
        <v>16646712.439999999</v>
      </c>
      <c r="I110" s="83"/>
    </row>
    <row r="111" spans="1:9" x14ac:dyDescent="0.2">
      <c r="I111" s="84"/>
    </row>
  </sheetData>
  <mergeCells count="3">
    <mergeCell ref="A3:H3"/>
    <mergeCell ref="A4:H4"/>
    <mergeCell ref="A5:H5"/>
  </mergeCells>
  <pageMargins left="0.39370078740157483" right="0" top="0.74803149606299213" bottom="0.74803149606299213" header="0.51181102362204722" footer="0.11811023622047245"/>
  <pageSetup paperSize="9" scale="80" fitToHeight="0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BOZZA</vt:lpstr>
      <vt:lpstr>BOZZA!Area_stampa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Floris</dc:creator>
  <cp:lastModifiedBy>Laura Spinello</cp:lastModifiedBy>
  <cp:lastPrinted>2017-03-08T11:58:05Z</cp:lastPrinted>
  <dcterms:created xsi:type="dcterms:W3CDTF">2014-02-21T15:14:05Z</dcterms:created>
  <dcterms:modified xsi:type="dcterms:W3CDTF">2017-05-03T10:34:27Z</dcterms:modified>
</cp:coreProperties>
</file>